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pobec\obec\rozpočty\"/>
    </mc:Choice>
  </mc:AlternateContent>
  <xr:revisionPtr revIDLastSave="0" documentId="13_ncr:1_{0AFC8B4F-3504-40C9-B60F-A5913B9AA06E}" xr6:coauthVersionLast="47" xr6:coauthVersionMax="47" xr10:uidLastSave="{00000000-0000-0000-0000-000000000000}"/>
  <bookViews>
    <workbookView xWindow="1152" yWindow="1152" windowWidth="17280" windowHeight="8964" activeTab="4" xr2:uid="{00000000-000D-0000-FFFF-FFFF00000000}"/>
  </bookViews>
  <sheets>
    <sheet name="2025" sheetId="10" r:id="rId1"/>
    <sheet name="2026" sheetId="11" r:id="rId2"/>
    <sheet name="2027" sheetId="12" r:id="rId3"/>
    <sheet name="2028" sheetId="13" r:id="rId4"/>
    <sheet name="2029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4" l="1"/>
  <c r="E42" i="14" s="1"/>
  <c r="E21" i="14"/>
  <c r="E41" i="14" s="1"/>
  <c r="E38" i="13"/>
  <c r="E42" i="13" s="1"/>
  <c r="E21" i="13"/>
  <c r="E41" i="13" s="1"/>
  <c r="E38" i="12"/>
  <c r="E42" i="12" s="1"/>
  <c r="E21" i="12"/>
  <c r="E41" i="12" s="1"/>
  <c r="E38" i="11"/>
  <c r="E42" i="11" s="1"/>
  <c r="E21" i="11"/>
  <c r="E41" i="11" s="1"/>
  <c r="E38" i="10"/>
  <c r="E42" i="10" s="1"/>
  <c r="E21" i="10"/>
  <c r="E41" i="10" s="1"/>
</calcChain>
</file>

<file path=xl/sharedStrings.xml><?xml version="1.0" encoding="utf-8"?>
<sst xmlns="http://schemas.openxmlformats.org/spreadsheetml/2006/main" count="275" uniqueCount="54">
  <si>
    <t>Par</t>
  </si>
  <si>
    <t>Pol</t>
  </si>
  <si>
    <t>Text</t>
  </si>
  <si>
    <t>Částka Kč</t>
  </si>
  <si>
    <t>Poznámka</t>
  </si>
  <si>
    <t>komunální odpad</t>
  </si>
  <si>
    <t>Výdaje</t>
  </si>
  <si>
    <t>Příjmy</t>
  </si>
  <si>
    <t>Daň z příjmy fyz.osob ze ZČ</t>
  </si>
  <si>
    <t>Daň z příjmy fyz.osob ze SVČ</t>
  </si>
  <si>
    <t>Daň z příjmy fyz.osob z kap.výnosů</t>
  </si>
  <si>
    <t>Daň z příjmu  práv.osob</t>
  </si>
  <si>
    <t>Daň z přidané hodnoty</t>
  </si>
  <si>
    <t>Daň z nemovitostí</t>
  </si>
  <si>
    <t>Příjmy z poskyt.služeb</t>
  </si>
  <si>
    <t>Příjmy z pronáj.pozemků</t>
  </si>
  <si>
    <t>Neinvest.transfér od kraj.úřadu</t>
  </si>
  <si>
    <t>Par .</t>
  </si>
  <si>
    <t>Pol.</t>
  </si>
  <si>
    <t>Ostatní záležitosti kultury</t>
  </si>
  <si>
    <t>Požární ochrana - dobrovol.část</t>
  </si>
  <si>
    <t>Zastupitelstva obcí</t>
  </si>
  <si>
    <t>Činnost místní správy</t>
  </si>
  <si>
    <t>Příjmy celkem</t>
  </si>
  <si>
    <t>Výdaje celkem</t>
  </si>
  <si>
    <t>Poříz.zachov.  a obnova hodnot</t>
  </si>
  <si>
    <t>míst.kultur.národ.  a histor.povědomí</t>
  </si>
  <si>
    <t>Příjmy z pronájm.ostat.nemov. KD</t>
  </si>
  <si>
    <t>Příjmy z pronájm.ostat.nemov. Has</t>
  </si>
  <si>
    <t>Celkem</t>
  </si>
  <si>
    <t>P-V</t>
  </si>
  <si>
    <t>Údržba zeleně - traktůrek,sekačka</t>
  </si>
  <si>
    <t>Daň z příjmu  práv.osob za obce</t>
  </si>
  <si>
    <t>obec Kopidlo</t>
  </si>
  <si>
    <t>………………………….</t>
  </si>
  <si>
    <t>Budovy ,haly,stavby</t>
  </si>
  <si>
    <t>Sběr a svoz komunál. odpadů</t>
  </si>
  <si>
    <t>Sběr a svoz nebezpeč. odpadů</t>
  </si>
  <si>
    <t xml:space="preserve">         Obecní  úřad  Kopidlo</t>
  </si>
  <si>
    <r>
      <t xml:space="preserve">Obecní úřad Kopidlo 73, pošta Kralovice 331 41, IČO 257 915, č.ú.  105 223 71 / 0100 Kralovice,                                            tel. a fax 373 396 945 (omezený provoz), </t>
    </r>
    <r>
      <rPr>
        <b/>
        <sz val="10"/>
        <color theme="1"/>
        <rFont val="Times New Roman"/>
        <family val="1"/>
        <charset val="238"/>
      </rPr>
      <t>776 020 202 – starosta, e-mail : obeckopidlo@tiscali.cz</t>
    </r>
  </si>
  <si>
    <t xml:space="preserve">Obecní úřad Kopidlo 73, pošta Kralovice 331 41, IČO 257 915, č.ú.  105 223 71 / 0100 Kralovice, </t>
  </si>
  <si>
    <t xml:space="preserve">Veřejné osvětlení </t>
  </si>
  <si>
    <t>Rozpočet je vyvěšen  v elektronické podobě na elektonické úřední desce, v listinné podobě je</t>
  </si>
  <si>
    <t xml:space="preserve"> k nahlédnutí na Obecním úřadě  Kopidlo</t>
  </si>
  <si>
    <t>V Kopidle dne 27.11.2022</t>
  </si>
  <si>
    <t>Obecní rozhlas</t>
  </si>
  <si>
    <t>Datum  vyvěšení :  27.11.2022</t>
  </si>
  <si>
    <t xml:space="preserve"> tel. a fax 373 396 945 (omezený provoz), 724 524 759 – starosta, e-mail : obeckopidlo@tiscali.cz</t>
  </si>
  <si>
    <t>Schváleno dne : 30.12.2022 , usnesením č.23</t>
  </si>
  <si>
    <t xml:space="preserve"> Rozpočtový  výhled  na rok 2029</t>
  </si>
  <si>
    <t xml:space="preserve"> Rozpočtový  výhled  na rok 2028</t>
  </si>
  <si>
    <t xml:space="preserve"> Rozpočtový  výhled  na rok 2027</t>
  </si>
  <si>
    <t xml:space="preserve"> Rozpočtový  výhled  na rok 2026</t>
  </si>
  <si>
    <t xml:space="preserve"> Rozpočtový  výhled 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</si>
</sst>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3" fillId="0" borderId="1" xfId="0" applyFont="1" applyBorder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1" fillId="0" borderId="1" xfId="0" applyFont="1" applyBorder="1"/>
    <xf numFmtId="0" fontId="7" fillId="0" borderId="0" xfId="0" applyFont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238125"/>
          <a:ext cx="57721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238125"/>
          <a:ext cx="576262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2497027C-9FC0-40D3-A23A-B25597037120}"/>
            </a:ext>
          </a:extLst>
        </xdr:cNvPr>
        <xdr:cNvSpPr>
          <a:spLocks noChangeShapeType="1"/>
        </xdr:cNvSpPr>
      </xdr:nvSpPr>
      <xdr:spPr bwMode="auto">
        <a:xfrm flipV="1">
          <a:off x="0" y="220980"/>
          <a:ext cx="592074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C37ACBC-998C-4CAC-97C1-7DFB3F01C653}"/>
            </a:ext>
          </a:extLst>
        </xdr:cNvPr>
        <xdr:cNvSpPr>
          <a:spLocks noChangeArrowheads="1"/>
        </xdr:cNvSpPr>
      </xdr:nvSpPr>
      <xdr:spPr bwMode="auto">
        <a:xfrm>
          <a:off x="0" y="220980"/>
          <a:ext cx="589978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6CBFB89-A985-4518-A54D-52339DCB48B6}"/>
            </a:ext>
          </a:extLst>
        </xdr:cNvPr>
        <xdr:cNvSpPr>
          <a:spLocks noChangeShapeType="1"/>
        </xdr:cNvSpPr>
      </xdr:nvSpPr>
      <xdr:spPr bwMode="auto">
        <a:xfrm flipV="1">
          <a:off x="0" y="220980"/>
          <a:ext cx="592074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1D574B0-3406-4511-8BE0-E2CEFE35F1B6}"/>
            </a:ext>
          </a:extLst>
        </xdr:cNvPr>
        <xdr:cNvSpPr>
          <a:spLocks noChangeArrowheads="1"/>
        </xdr:cNvSpPr>
      </xdr:nvSpPr>
      <xdr:spPr bwMode="auto">
        <a:xfrm>
          <a:off x="0" y="220980"/>
          <a:ext cx="589978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AB09EEB7-01EE-4CAE-89F3-57DE8CE905A2}"/>
            </a:ext>
          </a:extLst>
        </xdr:cNvPr>
        <xdr:cNvSpPr>
          <a:spLocks noChangeShapeType="1"/>
        </xdr:cNvSpPr>
      </xdr:nvSpPr>
      <xdr:spPr bwMode="auto">
        <a:xfrm flipV="1">
          <a:off x="0" y="220980"/>
          <a:ext cx="592074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902459E-11B4-4AB9-9013-6882C4F54760}"/>
            </a:ext>
          </a:extLst>
        </xdr:cNvPr>
        <xdr:cNvSpPr>
          <a:spLocks noChangeArrowheads="1"/>
        </xdr:cNvSpPr>
      </xdr:nvSpPr>
      <xdr:spPr bwMode="auto">
        <a:xfrm>
          <a:off x="0" y="220980"/>
          <a:ext cx="589978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989DAC5-92F0-4238-8D9E-87ED2BD9DA66}"/>
            </a:ext>
          </a:extLst>
        </xdr:cNvPr>
        <xdr:cNvSpPr>
          <a:spLocks noChangeShapeType="1"/>
        </xdr:cNvSpPr>
      </xdr:nvSpPr>
      <xdr:spPr bwMode="auto">
        <a:xfrm flipV="1">
          <a:off x="0" y="220980"/>
          <a:ext cx="592074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DE8AA5E-52B4-48AB-9EE6-A4E7DEBCEF91}"/>
            </a:ext>
          </a:extLst>
        </xdr:cNvPr>
        <xdr:cNvSpPr>
          <a:spLocks noChangeArrowheads="1"/>
        </xdr:cNvSpPr>
      </xdr:nvSpPr>
      <xdr:spPr bwMode="auto">
        <a:xfrm>
          <a:off x="0" y="220980"/>
          <a:ext cx="589978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opLeftCell="A34" workbookViewId="0">
      <selection activeCell="A40" sqref="A40:XFD40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4.5546875" customWidth="1"/>
    <col min="6" max="6" width="17" customWidth="1"/>
    <col min="7" max="7" width="6" customWidth="1"/>
  </cols>
  <sheetData>
    <row r="1" spans="1:7" ht="17.399999999999999" x14ac:dyDescent="0.3">
      <c r="A1" s="14"/>
      <c r="D1" s="14" t="s">
        <v>38</v>
      </c>
      <c r="G1" s="14"/>
    </row>
    <row r="2" spans="1:7" s="2" customFormat="1" x14ac:dyDescent="0.3">
      <c r="A2" s="15" t="s">
        <v>39</v>
      </c>
      <c r="B2" s="2" t="s">
        <v>40</v>
      </c>
      <c r="G2" s="15"/>
    </row>
    <row r="3" spans="1:7" s="2" customFormat="1" x14ac:dyDescent="0.3">
      <c r="A3" s="15"/>
      <c r="B3" s="2" t="s">
        <v>47</v>
      </c>
      <c r="G3" s="15"/>
    </row>
    <row r="4" spans="1:7" x14ac:dyDescent="0.3">
      <c r="B4" s="3"/>
    </row>
    <row r="5" spans="1:7" x14ac:dyDescent="0.3">
      <c r="D5" s="4" t="s">
        <v>53</v>
      </c>
      <c r="F5" t="s">
        <v>44</v>
      </c>
    </row>
    <row r="6" spans="1:7" x14ac:dyDescent="0.3">
      <c r="B6" s="3" t="s">
        <v>7</v>
      </c>
    </row>
    <row r="8" spans="1:7" x14ac:dyDescent="0.3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</row>
    <row r="9" spans="1:7" x14ac:dyDescent="0.3">
      <c r="B9" s="1"/>
      <c r="C9" s="1">
        <v>1111</v>
      </c>
      <c r="D9" s="1" t="s">
        <v>8</v>
      </c>
      <c r="E9" s="1">
        <v>240000</v>
      </c>
      <c r="F9" s="1"/>
    </row>
    <row r="10" spans="1:7" x14ac:dyDescent="0.3">
      <c r="B10" s="1"/>
      <c r="C10" s="1">
        <v>1112</v>
      </c>
      <c r="D10" s="1" t="s">
        <v>9</v>
      </c>
      <c r="E10" s="1">
        <v>45000</v>
      </c>
      <c r="F10" s="1"/>
    </row>
    <row r="11" spans="1:7" x14ac:dyDescent="0.3">
      <c r="B11" s="1"/>
      <c r="C11" s="1">
        <v>1113</v>
      </c>
      <c r="D11" s="1" t="s">
        <v>10</v>
      </c>
      <c r="E11" s="1">
        <v>30000</v>
      </c>
      <c r="F11" s="1"/>
    </row>
    <row r="12" spans="1:7" x14ac:dyDescent="0.3">
      <c r="B12" s="1"/>
      <c r="C12" s="1">
        <v>1121</v>
      </c>
      <c r="D12" s="1" t="s">
        <v>11</v>
      </c>
      <c r="E12" s="1">
        <v>320000</v>
      </c>
      <c r="F12" s="1"/>
    </row>
    <row r="13" spans="1:7" x14ac:dyDescent="0.3">
      <c r="B13" s="1"/>
      <c r="C13" s="1">
        <v>1122</v>
      </c>
      <c r="D13" s="1" t="s">
        <v>32</v>
      </c>
      <c r="E13" s="1">
        <v>20000</v>
      </c>
      <c r="F13" s="1"/>
    </row>
    <row r="14" spans="1:7" x14ac:dyDescent="0.3">
      <c r="B14" s="1"/>
      <c r="C14" s="1">
        <v>1211</v>
      </c>
      <c r="D14" s="1" t="s">
        <v>12</v>
      </c>
      <c r="E14" s="1">
        <v>440000</v>
      </c>
      <c r="F14" s="1"/>
    </row>
    <row r="15" spans="1:7" x14ac:dyDescent="0.3">
      <c r="B15" s="1"/>
      <c r="C15" s="1">
        <v>1511</v>
      </c>
      <c r="D15" s="1" t="s">
        <v>13</v>
      </c>
      <c r="E15" s="1">
        <v>140000</v>
      </c>
      <c r="F15" s="1"/>
    </row>
    <row r="16" spans="1:7" x14ac:dyDescent="0.3">
      <c r="B16" s="1"/>
      <c r="C16" s="1">
        <v>1337</v>
      </c>
      <c r="D16" s="1" t="s">
        <v>14</v>
      </c>
      <c r="E16" s="1">
        <v>130000</v>
      </c>
      <c r="F16" s="1" t="s">
        <v>5</v>
      </c>
    </row>
    <row r="17" spans="2:6" x14ac:dyDescent="0.3">
      <c r="B17" s="1">
        <v>6171</v>
      </c>
      <c r="C17" s="1"/>
      <c r="D17" s="1" t="s">
        <v>15</v>
      </c>
      <c r="E17" s="1">
        <v>2000</v>
      </c>
      <c r="F17" s="1"/>
    </row>
    <row r="18" spans="2:6" x14ac:dyDescent="0.3">
      <c r="B18" s="1">
        <v>3319</v>
      </c>
      <c r="C18" s="1"/>
      <c r="D18" s="1" t="s">
        <v>27</v>
      </c>
      <c r="E18" s="1">
        <v>2000</v>
      </c>
      <c r="F18" s="1"/>
    </row>
    <row r="19" spans="2:6" x14ac:dyDescent="0.3">
      <c r="B19" s="1">
        <v>5512</v>
      </c>
      <c r="C19" s="1"/>
      <c r="D19" s="1" t="s">
        <v>28</v>
      </c>
      <c r="E19" s="1">
        <v>1000</v>
      </c>
      <c r="F19" s="1"/>
    </row>
    <row r="20" spans="2:6" x14ac:dyDescent="0.3">
      <c r="B20" s="1"/>
      <c r="C20" s="1">
        <v>4112</v>
      </c>
      <c r="D20" s="1" t="s">
        <v>16</v>
      </c>
      <c r="E20" s="1">
        <v>30000</v>
      </c>
      <c r="F20" s="1"/>
    </row>
    <row r="21" spans="2:6" x14ac:dyDescent="0.3">
      <c r="B21" s="1"/>
      <c r="C21" s="1"/>
      <c r="D21" s="16" t="s">
        <v>23</v>
      </c>
      <c r="E21" s="16">
        <f>SUM(E9:E20)</f>
        <v>1400000</v>
      </c>
      <c r="F21" s="1"/>
    </row>
    <row r="23" spans="2:6" x14ac:dyDescent="0.3">
      <c r="B23" s="3" t="s">
        <v>6</v>
      </c>
    </row>
    <row r="25" spans="2:6" x14ac:dyDescent="0.3">
      <c r="B25" s="1" t="s">
        <v>17</v>
      </c>
      <c r="C25" s="1" t="s">
        <v>18</v>
      </c>
      <c r="D25" s="1" t="s">
        <v>2</v>
      </c>
      <c r="E25" s="1" t="s">
        <v>3</v>
      </c>
      <c r="F25" s="1" t="s">
        <v>4</v>
      </c>
    </row>
    <row r="26" spans="2:6" x14ac:dyDescent="0.3">
      <c r="B26" s="1">
        <v>2341</v>
      </c>
      <c r="C26" s="1"/>
      <c r="D26" s="1" t="s">
        <v>35</v>
      </c>
      <c r="E26" s="1">
        <v>30000</v>
      </c>
      <c r="F26" s="1"/>
    </row>
    <row r="27" spans="2:6" x14ac:dyDescent="0.3">
      <c r="B27" s="1">
        <v>3319</v>
      </c>
      <c r="C27" s="1"/>
      <c r="D27" s="1" t="s">
        <v>19</v>
      </c>
      <c r="E27" s="1">
        <v>90000</v>
      </c>
      <c r="F27" s="13"/>
    </row>
    <row r="28" spans="2:6" x14ac:dyDescent="0.3">
      <c r="B28" s="1">
        <v>3326</v>
      </c>
      <c r="C28" s="1"/>
      <c r="D28" s="1" t="s">
        <v>25</v>
      </c>
      <c r="E28" s="1">
        <v>90000</v>
      </c>
      <c r="F28" s="1"/>
    </row>
    <row r="29" spans="2:6" x14ac:dyDescent="0.3">
      <c r="B29" s="1"/>
      <c r="C29" s="1"/>
      <c r="D29" s="1" t="s">
        <v>26</v>
      </c>
      <c r="E29" s="1"/>
      <c r="F29" s="1"/>
    </row>
    <row r="30" spans="2:6" x14ac:dyDescent="0.3">
      <c r="B30" s="1">
        <v>3341</v>
      </c>
      <c r="C30" s="1"/>
      <c r="D30" s="1" t="s">
        <v>45</v>
      </c>
      <c r="E30" s="1">
        <v>40000</v>
      </c>
      <c r="F30" s="1"/>
    </row>
    <row r="31" spans="2:6" x14ac:dyDescent="0.3">
      <c r="B31" s="1">
        <v>3631</v>
      </c>
      <c r="C31" s="1"/>
      <c r="D31" s="1" t="s">
        <v>41</v>
      </c>
      <c r="E31" s="1">
        <v>80000</v>
      </c>
      <c r="F31" s="1"/>
    </row>
    <row r="32" spans="2:6" x14ac:dyDescent="0.3">
      <c r="B32" s="1">
        <v>3721</v>
      </c>
      <c r="C32" s="1"/>
      <c r="D32" s="1" t="s">
        <v>37</v>
      </c>
      <c r="E32" s="1">
        <v>60000</v>
      </c>
      <c r="F32" s="1"/>
    </row>
    <row r="33" spans="2:7" x14ac:dyDescent="0.3">
      <c r="B33" s="1">
        <v>3722</v>
      </c>
      <c r="C33" s="1"/>
      <c r="D33" s="1" t="s">
        <v>36</v>
      </c>
      <c r="E33" s="1">
        <v>330000</v>
      </c>
      <c r="F33" s="1"/>
    </row>
    <row r="34" spans="2:7" x14ac:dyDescent="0.3">
      <c r="B34" s="1">
        <v>3745</v>
      </c>
      <c r="C34" s="1"/>
      <c r="D34" s="1" t="s">
        <v>31</v>
      </c>
      <c r="E34" s="1">
        <v>70000</v>
      </c>
      <c r="F34" s="1"/>
    </row>
    <row r="35" spans="2:7" x14ac:dyDescent="0.3">
      <c r="B35" s="1">
        <v>5512</v>
      </c>
      <c r="C35" s="1"/>
      <c r="D35" s="1" t="s">
        <v>20</v>
      </c>
      <c r="E35" s="1">
        <v>20000</v>
      </c>
      <c r="F35" s="1"/>
    </row>
    <row r="36" spans="2:7" x14ac:dyDescent="0.3">
      <c r="B36" s="1">
        <v>6112</v>
      </c>
      <c r="C36" s="1"/>
      <c r="D36" s="1" t="s">
        <v>21</v>
      </c>
      <c r="E36" s="1">
        <v>270000</v>
      </c>
      <c r="F36" s="1"/>
    </row>
    <row r="37" spans="2:7" x14ac:dyDescent="0.3">
      <c r="B37" s="1">
        <v>6171</v>
      </c>
      <c r="C37" s="1"/>
      <c r="D37" s="1" t="s">
        <v>22</v>
      </c>
      <c r="E37" s="1">
        <v>320000</v>
      </c>
      <c r="F37" s="1"/>
    </row>
    <row r="38" spans="2:7" x14ac:dyDescent="0.3">
      <c r="B38" s="1"/>
      <c r="C38" s="1"/>
      <c r="D38" s="1" t="s">
        <v>24</v>
      </c>
      <c r="E38" s="1">
        <f>SUM(E26:E37)</f>
        <v>1400000</v>
      </c>
      <c r="F38" s="1"/>
    </row>
    <row r="39" spans="2:7" ht="15" thickBot="1" x14ac:dyDescent="0.35"/>
    <row r="40" spans="2:7" ht="15" thickBot="1" x14ac:dyDescent="0.35">
      <c r="D40" s="5"/>
      <c r="E40" s="6" t="s">
        <v>29</v>
      </c>
    </row>
    <row r="41" spans="2:7" x14ac:dyDescent="0.3">
      <c r="D41" s="7" t="s">
        <v>7</v>
      </c>
      <c r="E41" s="11">
        <f>E21</f>
        <v>1400000</v>
      </c>
    </row>
    <row r="42" spans="2:7" ht="15" thickBot="1" x14ac:dyDescent="0.35">
      <c r="D42" s="8" t="s">
        <v>6</v>
      </c>
      <c r="E42" s="12">
        <f>E38</f>
        <v>1400000</v>
      </c>
    </row>
    <row r="43" spans="2:7" ht="15" thickBot="1" x14ac:dyDescent="0.35">
      <c r="D43" s="9" t="s">
        <v>30</v>
      </c>
      <c r="E43" s="10">
        <v>0</v>
      </c>
    </row>
    <row r="44" spans="2:7" x14ac:dyDescent="0.3">
      <c r="D44" s="3"/>
    </row>
    <row r="45" spans="2:7" x14ac:dyDescent="0.3">
      <c r="B45" t="s">
        <v>46</v>
      </c>
      <c r="F45" t="s">
        <v>34</v>
      </c>
    </row>
    <row r="46" spans="2:7" x14ac:dyDescent="0.3">
      <c r="F46" t="s">
        <v>33</v>
      </c>
    </row>
    <row r="47" spans="2:7" x14ac:dyDescent="0.3">
      <c r="B47" s="18" t="s">
        <v>48</v>
      </c>
      <c r="C47" s="18"/>
      <c r="D47" s="18"/>
      <c r="E47" s="18"/>
      <c r="F47" s="18"/>
      <c r="G47" s="18"/>
    </row>
    <row r="48" spans="2:7" x14ac:dyDescent="0.3">
      <c r="B48" s="18" t="s">
        <v>42</v>
      </c>
      <c r="C48" s="18"/>
      <c r="D48" s="18"/>
      <c r="E48" s="18"/>
      <c r="F48" s="18"/>
      <c r="G48" s="18"/>
    </row>
    <row r="49" spans="2:7" x14ac:dyDescent="0.3">
      <c r="B49" s="18" t="s">
        <v>43</v>
      </c>
      <c r="C49" s="18"/>
      <c r="D49" s="18"/>
      <c r="E49" s="18"/>
      <c r="F49" s="18"/>
      <c r="G49" s="18"/>
    </row>
    <row r="50" spans="2:7" x14ac:dyDescent="0.3">
      <c r="B50" s="18"/>
      <c r="C50" s="18"/>
      <c r="D50" s="18"/>
      <c r="E50" s="18"/>
      <c r="F50" s="18"/>
      <c r="G5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92B6-DA9D-43E1-9CE4-99DD29562AE5}">
  <dimension ref="A1:G50"/>
  <sheetViews>
    <sheetView topLeftCell="A40" workbookViewId="0">
      <selection activeCell="A40" sqref="A40:XFD40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4.5546875" customWidth="1"/>
    <col min="6" max="6" width="17" customWidth="1"/>
    <col min="7" max="7" width="6" customWidth="1"/>
  </cols>
  <sheetData>
    <row r="1" spans="1:7" ht="17.399999999999999" x14ac:dyDescent="0.3">
      <c r="A1" s="14"/>
      <c r="D1" s="14" t="s">
        <v>38</v>
      </c>
      <c r="G1" s="14"/>
    </row>
    <row r="2" spans="1:7" s="2" customFormat="1" x14ac:dyDescent="0.3">
      <c r="A2" s="15" t="s">
        <v>39</v>
      </c>
      <c r="B2" s="2" t="s">
        <v>40</v>
      </c>
      <c r="G2" s="15"/>
    </row>
    <row r="3" spans="1:7" s="2" customFormat="1" x14ac:dyDescent="0.3">
      <c r="A3" s="15"/>
      <c r="B3" s="2" t="s">
        <v>47</v>
      </c>
      <c r="G3" s="15"/>
    </row>
    <row r="4" spans="1:7" x14ac:dyDescent="0.3">
      <c r="B4" s="3"/>
    </row>
    <row r="5" spans="1:7" x14ac:dyDescent="0.3">
      <c r="D5" s="4" t="s">
        <v>52</v>
      </c>
      <c r="F5" t="s">
        <v>44</v>
      </c>
    </row>
    <row r="6" spans="1:7" x14ac:dyDescent="0.3">
      <c r="B6" s="3" t="s">
        <v>7</v>
      </c>
    </row>
    <row r="8" spans="1:7" x14ac:dyDescent="0.3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</row>
    <row r="9" spans="1:7" x14ac:dyDescent="0.3">
      <c r="B9" s="1"/>
      <c r="C9" s="1">
        <v>1111</v>
      </c>
      <c r="D9" s="1" t="s">
        <v>8</v>
      </c>
      <c r="E9" s="1">
        <v>230000</v>
      </c>
      <c r="F9" s="1"/>
    </row>
    <row r="10" spans="1:7" x14ac:dyDescent="0.3">
      <c r="B10" s="1"/>
      <c r="C10" s="1">
        <v>1112</v>
      </c>
      <c r="D10" s="1" t="s">
        <v>9</v>
      </c>
      <c r="E10" s="1">
        <v>45000</v>
      </c>
      <c r="F10" s="1"/>
    </row>
    <row r="11" spans="1:7" x14ac:dyDescent="0.3">
      <c r="B11" s="1"/>
      <c r="C11" s="1">
        <v>1113</v>
      </c>
      <c r="D11" s="1" t="s">
        <v>10</v>
      </c>
      <c r="E11" s="1">
        <v>30000</v>
      </c>
      <c r="F11" s="1"/>
    </row>
    <row r="12" spans="1:7" x14ac:dyDescent="0.3">
      <c r="B12" s="1"/>
      <c r="C12" s="1">
        <v>1121</v>
      </c>
      <c r="D12" s="1" t="s">
        <v>11</v>
      </c>
      <c r="E12" s="1">
        <v>320000</v>
      </c>
      <c r="F12" s="1"/>
    </row>
    <row r="13" spans="1:7" x14ac:dyDescent="0.3">
      <c r="B13" s="1"/>
      <c r="C13" s="1">
        <v>1122</v>
      </c>
      <c r="D13" s="1" t="s">
        <v>32</v>
      </c>
      <c r="E13" s="1">
        <v>20000</v>
      </c>
      <c r="F13" s="1"/>
    </row>
    <row r="14" spans="1:7" x14ac:dyDescent="0.3">
      <c r="B14" s="1"/>
      <c r="C14" s="1">
        <v>1211</v>
      </c>
      <c r="D14" s="1" t="s">
        <v>12</v>
      </c>
      <c r="E14" s="1">
        <v>440000</v>
      </c>
      <c r="F14" s="1"/>
    </row>
    <row r="15" spans="1:7" x14ac:dyDescent="0.3">
      <c r="B15" s="1"/>
      <c r="C15" s="1">
        <v>1511</v>
      </c>
      <c r="D15" s="1" t="s">
        <v>13</v>
      </c>
      <c r="E15" s="1">
        <v>140000</v>
      </c>
      <c r="F15" s="1"/>
    </row>
    <row r="16" spans="1:7" x14ac:dyDescent="0.3">
      <c r="B16" s="1"/>
      <c r="C16" s="1">
        <v>1337</v>
      </c>
      <c r="D16" s="1" t="s">
        <v>14</v>
      </c>
      <c r="E16" s="1">
        <v>160000</v>
      </c>
      <c r="F16" s="1" t="s">
        <v>5</v>
      </c>
    </row>
    <row r="17" spans="2:6" x14ac:dyDescent="0.3">
      <c r="B17" s="1">
        <v>6171</v>
      </c>
      <c r="C17" s="1"/>
      <c r="D17" s="1" t="s">
        <v>15</v>
      </c>
      <c r="E17" s="1">
        <v>2000</v>
      </c>
      <c r="F17" s="1"/>
    </row>
    <row r="18" spans="2:6" x14ac:dyDescent="0.3">
      <c r="B18" s="1">
        <v>3319</v>
      </c>
      <c r="C18" s="1"/>
      <c r="D18" s="1" t="s">
        <v>27</v>
      </c>
      <c r="E18" s="1">
        <v>2000</v>
      </c>
      <c r="F18" s="1"/>
    </row>
    <row r="19" spans="2:6" x14ac:dyDescent="0.3">
      <c r="B19" s="1">
        <v>5512</v>
      </c>
      <c r="C19" s="1"/>
      <c r="D19" s="1" t="s">
        <v>28</v>
      </c>
      <c r="E19" s="1">
        <v>1000</v>
      </c>
      <c r="F19" s="1"/>
    </row>
    <row r="20" spans="2:6" x14ac:dyDescent="0.3">
      <c r="B20" s="1"/>
      <c r="C20" s="1">
        <v>4112</v>
      </c>
      <c r="D20" s="1" t="s">
        <v>16</v>
      </c>
      <c r="E20" s="1">
        <v>30000</v>
      </c>
      <c r="F20" s="1"/>
    </row>
    <row r="21" spans="2:6" x14ac:dyDescent="0.3">
      <c r="B21" s="1"/>
      <c r="C21" s="1"/>
      <c r="D21" s="16" t="s">
        <v>23</v>
      </c>
      <c r="E21" s="16">
        <f>SUM(E9:E20)</f>
        <v>1420000</v>
      </c>
      <c r="F21" s="1"/>
    </row>
    <row r="23" spans="2:6" x14ac:dyDescent="0.3">
      <c r="B23" s="3" t="s">
        <v>6</v>
      </c>
    </row>
    <row r="25" spans="2:6" x14ac:dyDescent="0.3">
      <c r="B25" s="1" t="s">
        <v>17</v>
      </c>
      <c r="C25" s="1" t="s">
        <v>18</v>
      </c>
      <c r="D25" s="1" t="s">
        <v>2</v>
      </c>
      <c r="E25" s="1" t="s">
        <v>3</v>
      </c>
      <c r="F25" s="1" t="s">
        <v>4</v>
      </c>
    </row>
    <row r="26" spans="2:6" x14ac:dyDescent="0.3">
      <c r="B26" s="1">
        <v>2341</v>
      </c>
      <c r="C26" s="1"/>
      <c r="D26" s="1" t="s">
        <v>35</v>
      </c>
      <c r="E26" s="1">
        <v>160000</v>
      </c>
      <c r="F26" s="1"/>
    </row>
    <row r="27" spans="2:6" x14ac:dyDescent="0.3">
      <c r="B27" s="1">
        <v>3319</v>
      </c>
      <c r="C27" s="1"/>
      <c r="D27" s="1" t="s">
        <v>19</v>
      </c>
      <c r="E27" s="1">
        <v>50000</v>
      </c>
      <c r="F27" s="13"/>
    </row>
    <row r="28" spans="2:6" x14ac:dyDescent="0.3">
      <c r="B28" s="1">
        <v>3326</v>
      </c>
      <c r="C28" s="1"/>
      <c r="D28" s="1" t="s">
        <v>25</v>
      </c>
      <c r="E28" s="1">
        <v>40000</v>
      </c>
      <c r="F28" s="1"/>
    </row>
    <row r="29" spans="2:6" x14ac:dyDescent="0.3">
      <c r="B29" s="1"/>
      <c r="C29" s="1"/>
      <c r="D29" s="1" t="s">
        <v>26</v>
      </c>
      <c r="E29" s="1"/>
      <c r="F29" s="1"/>
    </row>
    <row r="30" spans="2:6" x14ac:dyDescent="0.3">
      <c r="B30" s="1">
        <v>3341</v>
      </c>
      <c r="C30" s="1"/>
      <c r="D30" s="1" t="s">
        <v>45</v>
      </c>
      <c r="E30" s="1">
        <v>20000</v>
      </c>
      <c r="F30" s="1"/>
    </row>
    <row r="31" spans="2:6" x14ac:dyDescent="0.3">
      <c r="B31" s="1">
        <v>3631</v>
      </c>
      <c r="C31" s="1"/>
      <c r="D31" s="1" t="s">
        <v>41</v>
      </c>
      <c r="E31" s="1">
        <v>80000</v>
      </c>
      <c r="F31" s="1"/>
    </row>
    <row r="32" spans="2:6" x14ac:dyDescent="0.3">
      <c r="B32" s="1">
        <v>3721</v>
      </c>
      <c r="C32" s="1"/>
      <c r="D32" s="1" t="s">
        <v>37</v>
      </c>
      <c r="E32" s="1">
        <v>60000</v>
      </c>
      <c r="F32" s="1"/>
    </row>
    <row r="33" spans="2:6" x14ac:dyDescent="0.3">
      <c r="B33" s="1">
        <v>3722</v>
      </c>
      <c r="C33" s="1"/>
      <c r="D33" s="1" t="s">
        <v>36</v>
      </c>
      <c r="E33" s="1">
        <v>330000</v>
      </c>
      <c r="F33" s="1"/>
    </row>
    <row r="34" spans="2:6" x14ac:dyDescent="0.3">
      <c r="B34" s="1">
        <v>3745</v>
      </c>
      <c r="C34" s="1"/>
      <c r="D34" s="1" t="s">
        <v>31</v>
      </c>
      <c r="E34" s="1">
        <v>70000</v>
      </c>
      <c r="F34" s="1"/>
    </row>
    <row r="35" spans="2:6" x14ac:dyDescent="0.3">
      <c r="B35" s="1">
        <v>5512</v>
      </c>
      <c r="C35" s="1"/>
      <c r="D35" s="1" t="s">
        <v>20</v>
      </c>
      <c r="E35" s="1">
        <v>20000</v>
      </c>
      <c r="F35" s="1"/>
    </row>
    <row r="36" spans="2:6" x14ac:dyDescent="0.3">
      <c r="B36" s="1">
        <v>6112</v>
      </c>
      <c r="C36" s="1"/>
      <c r="D36" s="1" t="s">
        <v>21</v>
      </c>
      <c r="E36" s="1">
        <v>270000</v>
      </c>
      <c r="F36" s="1"/>
    </row>
    <row r="37" spans="2:6" x14ac:dyDescent="0.3">
      <c r="B37" s="1">
        <v>6171</v>
      </c>
      <c r="C37" s="1"/>
      <c r="D37" s="1" t="s">
        <v>22</v>
      </c>
      <c r="E37" s="1">
        <v>320000</v>
      </c>
      <c r="F37" s="1"/>
    </row>
    <row r="38" spans="2:6" x14ac:dyDescent="0.3">
      <c r="B38" s="1"/>
      <c r="C38" s="1"/>
      <c r="D38" s="1" t="s">
        <v>24</v>
      </c>
      <c r="E38" s="1">
        <f>SUM(E26:E37)</f>
        <v>1420000</v>
      </c>
      <c r="F38" s="1"/>
    </row>
    <row r="39" spans="2:6" ht="15" thickBot="1" x14ac:dyDescent="0.35"/>
    <row r="40" spans="2:6" ht="15" thickBot="1" x14ac:dyDescent="0.35">
      <c r="D40" s="5"/>
      <c r="E40" s="6" t="s">
        <v>29</v>
      </c>
    </row>
    <row r="41" spans="2:6" x14ac:dyDescent="0.3">
      <c r="D41" s="7" t="s">
        <v>7</v>
      </c>
      <c r="E41" s="11">
        <f>E21</f>
        <v>1420000</v>
      </c>
    </row>
    <row r="42" spans="2:6" ht="15" thickBot="1" x14ac:dyDescent="0.35">
      <c r="D42" s="8" t="s">
        <v>6</v>
      </c>
      <c r="E42" s="12">
        <f>E38</f>
        <v>1420000</v>
      </c>
    </row>
    <row r="43" spans="2:6" ht="15" thickBot="1" x14ac:dyDescent="0.35">
      <c r="D43" s="9" t="s">
        <v>30</v>
      </c>
      <c r="E43" s="10">
        <v>0</v>
      </c>
    </row>
    <row r="44" spans="2:6" x14ac:dyDescent="0.3">
      <c r="D44" s="3"/>
    </row>
    <row r="45" spans="2:6" x14ac:dyDescent="0.3">
      <c r="B45" t="s">
        <v>46</v>
      </c>
      <c r="F45" t="s">
        <v>34</v>
      </c>
    </row>
    <row r="46" spans="2:6" x14ac:dyDescent="0.3">
      <c r="F46" t="s">
        <v>33</v>
      </c>
    </row>
    <row r="47" spans="2:6" x14ac:dyDescent="0.3">
      <c r="B47" s="18" t="s">
        <v>48</v>
      </c>
      <c r="C47" s="18"/>
      <c r="D47" s="18"/>
      <c r="E47" s="17"/>
      <c r="F47" s="17"/>
    </row>
    <row r="48" spans="2:6" x14ac:dyDescent="0.3">
      <c r="B48" s="18" t="s">
        <v>42</v>
      </c>
      <c r="C48" s="18"/>
      <c r="D48" s="18"/>
      <c r="E48" s="17"/>
      <c r="F48" s="17"/>
    </row>
    <row r="49" spans="2:6" x14ac:dyDescent="0.3">
      <c r="B49" s="18" t="s">
        <v>43</v>
      </c>
      <c r="C49" s="18"/>
      <c r="D49" s="18"/>
      <c r="E49" s="17"/>
      <c r="F49" s="17"/>
    </row>
    <row r="50" spans="2:6" x14ac:dyDescent="0.3">
      <c r="B50" s="18"/>
      <c r="C50" s="18"/>
      <c r="D5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FD1-762D-444D-94C3-7445B388B361}">
  <dimension ref="A1:G50"/>
  <sheetViews>
    <sheetView topLeftCell="A28" workbookViewId="0">
      <selection activeCell="A40" sqref="A40:XFD40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4.5546875" customWidth="1"/>
    <col min="6" max="6" width="17" customWidth="1"/>
    <col min="7" max="7" width="6" customWidth="1"/>
  </cols>
  <sheetData>
    <row r="1" spans="1:7" ht="17.399999999999999" x14ac:dyDescent="0.3">
      <c r="A1" s="14"/>
      <c r="D1" s="14" t="s">
        <v>38</v>
      </c>
      <c r="G1" s="14"/>
    </row>
    <row r="2" spans="1:7" s="2" customFormat="1" x14ac:dyDescent="0.3">
      <c r="A2" s="15" t="s">
        <v>39</v>
      </c>
      <c r="B2" s="2" t="s">
        <v>40</v>
      </c>
      <c r="G2" s="15"/>
    </row>
    <row r="3" spans="1:7" s="2" customFormat="1" x14ac:dyDescent="0.3">
      <c r="A3" s="15"/>
      <c r="B3" s="2" t="s">
        <v>47</v>
      </c>
      <c r="G3" s="15"/>
    </row>
    <row r="4" spans="1:7" x14ac:dyDescent="0.3">
      <c r="B4" s="3"/>
    </row>
    <row r="5" spans="1:7" x14ac:dyDescent="0.3">
      <c r="D5" s="4" t="s">
        <v>51</v>
      </c>
      <c r="F5" t="s">
        <v>44</v>
      </c>
    </row>
    <row r="6" spans="1:7" x14ac:dyDescent="0.3">
      <c r="B6" s="3" t="s">
        <v>7</v>
      </c>
    </row>
    <row r="8" spans="1:7" x14ac:dyDescent="0.3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</row>
    <row r="9" spans="1:7" x14ac:dyDescent="0.3">
      <c r="B9" s="1"/>
      <c r="C9" s="1">
        <v>1111</v>
      </c>
      <c r="D9" s="1" t="s">
        <v>8</v>
      </c>
      <c r="E9" s="1">
        <v>230000</v>
      </c>
      <c r="F9" s="1"/>
    </row>
    <row r="10" spans="1:7" x14ac:dyDescent="0.3">
      <c r="B10" s="1"/>
      <c r="C10" s="1">
        <v>1112</v>
      </c>
      <c r="D10" s="1" t="s">
        <v>9</v>
      </c>
      <c r="E10" s="1">
        <v>45000</v>
      </c>
      <c r="F10" s="1"/>
    </row>
    <row r="11" spans="1:7" x14ac:dyDescent="0.3">
      <c r="B11" s="1"/>
      <c r="C11" s="1">
        <v>1113</v>
      </c>
      <c r="D11" s="1" t="s">
        <v>10</v>
      </c>
      <c r="E11" s="1">
        <v>30000</v>
      </c>
      <c r="F11" s="1"/>
    </row>
    <row r="12" spans="1:7" x14ac:dyDescent="0.3">
      <c r="B12" s="1"/>
      <c r="C12" s="1">
        <v>1121</v>
      </c>
      <c r="D12" s="1" t="s">
        <v>11</v>
      </c>
      <c r="E12" s="1">
        <v>320000</v>
      </c>
      <c r="F12" s="1"/>
    </row>
    <row r="13" spans="1:7" x14ac:dyDescent="0.3">
      <c r="B13" s="1"/>
      <c r="C13" s="1">
        <v>1122</v>
      </c>
      <c r="D13" s="1" t="s">
        <v>32</v>
      </c>
      <c r="E13" s="1">
        <v>20000</v>
      </c>
      <c r="F13" s="1"/>
    </row>
    <row r="14" spans="1:7" x14ac:dyDescent="0.3">
      <c r="B14" s="1"/>
      <c r="C14" s="1">
        <v>1211</v>
      </c>
      <c r="D14" s="1" t="s">
        <v>12</v>
      </c>
      <c r="E14" s="1">
        <v>440000</v>
      </c>
      <c r="F14" s="1"/>
    </row>
    <row r="15" spans="1:7" x14ac:dyDescent="0.3">
      <c r="B15" s="1"/>
      <c r="C15" s="1">
        <v>1511</v>
      </c>
      <c r="D15" s="1" t="s">
        <v>13</v>
      </c>
      <c r="E15" s="1">
        <v>140000</v>
      </c>
      <c r="F15" s="1"/>
    </row>
    <row r="16" spans="1:7" x14ac:dyDescent="0.3">
      <c r="B16" s="1"/>
      <c r="C16" s="1">
        <v>1337</v>
      </c>
      <c r="D16" s="1" t="s">
        <v>14</v>
      </c>
      <c r="E16" s="1">
        <v>160000</v>
      </c>
      <c r="F16" s="1" t="s">
        <v>5</v>
      </c>
    </row>
    <row r="17" spans="2:6" x14ac:dyDescent="0.3">
      <c r="B17" s="1">
        <v>6171</v>
      </c>
      <c r="C17" s="1"/>
      <c r="D17" s="1" t="s">
        <v>15</v>
      </c>
      <c r="E17" s="1">
        <v>2000</v>
      </c>
      <c r="F17" s="1"/>
    </row>
    <row r="18" spans="2:6" x14ac:dyDescent="0.3">
      <c r="B18" s="1">
        <v>3319</v>
      </c>
      <c r="C18" s="1"/>
      <c r="D18" s="1" t="s">
        <v>27</v>
      </c>
      <c r="E18" s="1">
        <v>2000</v>
      </c>
      <c r="F18" s="1"/>
    </row>
    <row r="19" spans="2:6" x14ac:dyDescent="0.3">
      <c r="B19" s="1">
        <v>5512</v>
      </c>
      <c r="C19" s="1"/>
      <c r="D19" s="1" t="s">
        <v>28</v>
      </c>
      <c r="E19" s="1">
        <v>1000</v>
      </c>
      <c r="F19" s="1"/>
    </row>
    <row r="20" spans="2:6" x14ac:dyDescent="0.3">
      <c r="B20" s="1"/>
      <c r="C20" s="1">
        <v>4112</v>
      </c>
      <c r="D20" s="1" t="s">
        <v>16</v>
      </c>
      <c r="E20" s="1">
        <v>30000</v>
      </c>
      <c r="F20" s="1"/>
    </row>
    <row r="21" spans="2:6" x14ac:dyDescent="0.3">
      <c r="B21" s="1"/>
      <c r="C21" s="1"/>
      <c r="D21" s="16" t="s">
        <v>23</v>
      </c>
      <c r="E21" s="16">
        <f>SUM(E9:E20)</f>
        <v>1420000</v>
      </c>
      <c r="F21" s="1"/>
    </row>
    <row r="23" spans="2:6" x14ac:dyDescent="0.3">
      <c r="B23" s="3" t="s">
        <v>6</v>
      </c>
    </row>
    <row r="25" spans="2:6" x14ac:dyDescent="0.3">
      <c r="B25" s="1" t="s">
        <v>17</v>
      </c>
      <c r="C25" s="1" t="s">
        <v>18</v>
      </c>
      <c r="D25" s="1" t="s">
        <v>2</v>
      </c>
      <c r="E25" s="1" t="s">
        <v>3</v>
      </c>
      <c r="F25" s="1" t="s">
        <v>4</v>
      </c>
    </row>
    <row r="26" spans="2:6" x14ac:dyDescent="0.3">
      <c r="B26" s="1">
        <v>2341</v>
      </c>
      <c r="C26" s="1"/>
      <c r="D26" s="1" t="s">
        <v>35</v>
      </c>
      <c r="E26" s="1">
        <v>160000</v>
      </c>
      <c r="F26" s="1"/>
    </row>
    <row r="27" spans="2:6" x14ac:dyDescent="0.3">
      <c r="B27" s="1">
        <v>3319</v>
      </c>
      <c r="C27" s="1"/>
      <c r="D27" s="1" t="s">
        <v>19</v>
      </c>
      <c r="E27" s="1">
        <v>50000</v>
      </c>
      <c r="F27" s="13"/>
    </row>
    <row r="28" spans="2:6" x14ac:dyDescent="0.3">
      <c r="B28" s="1">
        <v>3326</v>
      </c>
      <c r="C28" s="1"/>
      <c r="D28" s="1" t="s">
        <v>25</v>
      </c>
      <c r="E28" s="1">
        <v>40000</v>
      </c>
      <c r="F28" s="1"/>
    </row>
    <row r="29" spans="2:6" x14ac:dyDescent="0.3">
      <c r="B29" s="1"/>
      <c r="C29" s="1"/>
      <c r="D29" s="1" t="s">
        <v>26</v>
      </c>
      <c r="E29" s="1"/>
      <c r="F29" s="1"/>
    </row>
    <row r="30" spans="2:6" x14ac:dyDescent="0.3">
      <c r="B30" s="1">
        <v>3341</v>
      </c>
      <c r="C30" s="1"/>
      <c r="D30" s="1" t="s">
        <v>45</v>
      </c>
      <c r="E30" s="1">
        <v>20000</v>
      </c>
      <c r="F30" s="1"/>
    </row>
    <row r="31" spans="2:6" x14ac:dyDescent="0.3">
      <c r="B31" s="1">
        <v>3631</v>
      </c>
      <c r="C31" s="1"/>
      <c r="D31" s="1" t="s">
        <v>41</v>
      </c>
      <c r="E31" s="1">
        <v>80000</v>
      </c>
      <c r="F31" s="1"/>
    </row>
    <row r="32" spans="2:6" x14ac:dyDescent="0.3">
      <c r="B32" s="1">
        <v>3721</v>
      </c>
      <c r="C32" s="1"/>
      <c r="D32" s="1" t="s">
        <v>37</v>
      </c>
      <c r="E32" s="1">
        <v>60000</v>
      </c>
      <c r="F32" s="1"/>
    </row>
    <row r="33" spans="2:6" x14ac:dyDescent="0.3">
      <c r="B33" s="1">
        <v>3722</v>
      </c>
      <c r="C33" s="1"/>
      <c r="D33" s="1" t="s">
        <v>36</v>
      </c>
      <c r="E33" s="1">
        <v>330000</v>
      </c>
      <c r="F33" s="1"/>
    </row>
    <row r="34" spans="2:6" x14ac:dyDescent="0.3">
      <c r="B34" s="1">
        <v>3745</v>
      </c>
      <c r="C34" s="1"/>
      <c r="D34" s="1" t="s">
        <v>31</v>
      </c>
      <c r="E34" s="1">
        <v>70000</v>
      </c>
      <c r="F34" s="1"/>
    </row>
    <row r="35" spans="2:6" x14ac:dyDescent="0.3">
      <c r="B35" s="1">
        <v>5512</v>
      </c>
      <c r="C35" s="1"/>
      <c r="D35" s="1" t="s">
        <v>20</v>
      </c>
      <c r="E35" s="1">
        <v>20000</v>
      </c>
      <c r="F35" s="1"/>
    </row>
    <row r="36" spans="2:6" x14ac:dyDescent="0.3">
      <c r="B36" s="1">
        <v>6112</v>
      </c>
      <c r="C36" s="1"/>
      <c r="D36" s="1" t="s">
        <v>21</v>
      </c>
      <c r="E36" s="1">
        <v>270000</v>
      </c>
      <c r="F36" s="1"/>
    </row>
    <row r="37" spans="2:6" x14ac:dyDescent="0.3">
      <c r="B37" s="1">
        <v>6171</v>
      </c>
      <c r="C37" s="1"/>
      <c r="D37" s="1" t="s">
        <v>22</v>
      </c>
      <c r="E37" s="1">
        <v>320000</v>
      </c>
      <c r="F37" s="1"/>
    </row>
    <row r="38" spans="2:6" x14ac:dyDescent="0.3">
      <c r="B38" s="1"/>
      <c r="C38" s="1"/>
      <c r="D38" s="1" t="s">
        <v>24</v>
      </c>
      <c r="E38" s="1">
        <f>SUM(E26:E37)</f>
        <v>1420000</v>
      </c>
      <c r="F38" s="1"/>
    </row>
    <row r="39" spans="2:6" ht="15" thickBot="1" x14ac:dyDescent="0.35"/>
    <row r="40" spans="2:6" ht="15" thickBot="1" x14ac:dyDescent="0.35">
      <c r="D40" s="5"/>
      <c r="E40" s="6" t="s">
        <v>29</v>
      </c>
    </row>
    <row r="41" spans="2:6" x14ac:dyDescent="0.3">
      <c r="D41" s="7" t="s">
        <v>7</v>
      </c>
      <c r="E41" s="11">
        <f>E21</f>
        <v>1420000</v>
      </c>
    </row>
    <row r="42" spans="2:6" ht="15" thickBot="1" x14ac:dyDescent="0.35">
      <c r="D42" s="8" t="s">
        <v>6</v>
      </c>
      <c r="E42" s="12">
        <f>E38</f>
        <v>1420000</v>
      </c>
    </row>
    <row r="43" spans="2:6" ht="15" thickBot="1" x14ac:dyDescent="0.35">
      <c r="D43" s="9" t="s">
        <v>30</v>
      </c>
      <c r="E43" s="10">
        <v>0</v>
      </c>
    </row>
    <row r="44" spans="2:6" x14ac:dyDescent="0.3">
      <c r="D44" s="3"/>
    </row>
    <row r="45" spans="2:6" x14ac:dyDescent="0.3">
      <c r="B45" t="s">
        <v>46</v>
      </c>
      <c r="F45" t="s">
        <v>34</v>
      </c>
    </row>
    <row r="46" spans="2:6" x14ac:dyDescent="0.3">
      <c r="F46" t="s">
        <v>33</v>
      </c>
    </row>
    <row r="47" spans="2:6" x14ac:dyDescent="0.3">
      <c r="B47" s="18" t="s">
        <v>48</v>
      </c>
      <c r="C47" s="18"/>
      <c r="D47" s="18"/>
      <c r="E47" s="17"/>
      <c r="F47" s="17"/>
    </row>
    <row r="48" spans="2:6" x14ac:dyDescent="0.3">
      <c r="B48" s="18" t="s">
        <v>42</v>
      </c>
      <c r="C48" s="18"/>
      <c r="D48" s="18"/>
      <c r="E48" s="17"/>
      <c r="F48" s="17"/>
    </row>
    <row r="49" spans="2:6" x14ac:dyDescent="0.3">
      <c r="B49" s="18" t="s">
        <v>43</v>
      </c>
      <c r="C49" s="18"/>
      <c r="D49" s="18"/>
      <c r="E49" s="17"/>
      <c r="F49" s="17"/>
    </row>
    <row r="50" spans="2:6" x14ac:dyDescent="0.3">
      <c r="B50" s="18"/>
      <c r="C50" s="18"/>
      <c r="D5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D2A6-B38F-4022-BD7F-D23839C14A69}">
  <dimension ref="A1:G50"/>
  <sheetViews>
    <sheetView topLeftCell="A34" workbookViewId="0">
      <selection activeCell="A40" sqref="A40:XFD40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4.5546875" customWidth="1"/>
    <col min="6" max="6" width="17" customWidth="1"/>
    <col min="7" max="7" width="6" customWidth="1"/>
  </cols>
  <sheetData>
    <row r="1" spans="1:7" ht="17.399999999999999" x14ac:dyDescent="0.3">
      <c r="A1" s="14"/>
      <c r="D1" s="14" t="s">
        <v>38</v>
      </c>
      <c r="G1" s="14"/>
    </row>
    <row r="2" spans="1:7" s="2" customFormat="1" x14ac:dyDescent="0.3">
      <c r="A2" s="15" t="s">
        <v>39</v>
      </c>
      <c r="B2" s="2" t="s">
        <v>40</v>
      </c>
      <c r="G2" s="15"/>
    </row>
    <row r="3" spans="1:7" s="2" customFormat="1" x14ac:dyDescent="0.3">
      <c r="A3" s="15"/>
      <c r="B3" s="2" t="s">
        <v>47</v>
      </c>
      <c r="G3" s="15"/>
    </row>
    <row r="4" spans="1:7" x14ac:dyDescent="0.3">
      <c r="B4" s="3"/>
    </row>
    <row r="5" spans="1:7" x14ac:dyDescent="0.3">
      <c r="D5" s="4" t="s">
        <v>50</v>
      </c>
      <c r="F5" t="s">
        <v>44</v>
      </c>
    </row>
    <row r="6" spans="1:7" x14ac:dyDescent="0.3">
      <c r="B6" s="3" t="s">
        <v>7</v>
      </c>
    </row>
    <row r="8" spans="1:7" x14ac:dyDescent="0.3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</row>
    <row r="9" spans="1:7" x14ac:dyDescent="0.3">
      <c r="B9" s="1"/>
      <c r="C9" s="1">
        <v>1111</v>
      </c>
      <c r="D9" s="1" t="s">
        <v>8</v>
      </c>
      <c r="E9" s="1">
        <v>230000</v>
      </c>
      <c r="F9" s="1"/>
    </row>
    <row r="10" spans="1:7" x14ac:dyDescent="0.3">
      <c r="B10" s="1"/>
      <c r="C10" s="1">
        <v>1112</v>
      </c>
      <c r="D10" s="1" t="s">
        <v>9</v>
      </c>
      <c r="E10" s="1">
        <v>45000</v>
      </c>
      <c r="F10" s="1"/>
    </row>
    <row r="11" spans="1:7" x14ac:dyDescent="0.3">
      <c r="B11" s="1"/>
      <c r="C11" s="1">
        <v>1113</v>
      </c>
      <c r="D11" s="1" t="s">
        <v>10</v>
      </c>
      <c r="E11" s="1">
        <v>30000</v>
      </c>
      <c r="F11" s="1"/>
    </row>
    <row r="12" spans="1:7" x14ac:dyDescent="0.3">
      <c r="B12" s="1"/>
      <c r="C12" s="1">
        <v>1121</v>
      </c>
      <c r="D12" s="1" t="s">
        <v>11</v>
      </c>
      <c r="E12" s="1">
        <v>320000</v>
      </c>
      <c r="F12" s="1"/>
    </row>
    <row r="13" spans="1:7" x14ac:dyDescent="0.3">
      <c r="B13" s="1"/>
      <c r="C13" s="1">
        <v>1122</v>
      </c>
      <c r="D13" s="1" t="s">
        <v>32</v>
      </c>
      <c r="E13" s="1">
        <v>20000</v>
      </c>
      <c r="F13" s="1"/>
    </row>
    <row r="14" spans="1:7" x14ac:dyDescent="0.3">
      <c r="B14" s="1"/>
      <c r="C14" s="1">
        <v>1211</v>
      </c>
      <c r="D14" s="1" t="s">
        <v>12</v>
      </c>
      <c r="E14" s="1">
        <v>440000</v>
      </c>
      <c r="F14" s="1"/>
    </row>
    <row r="15" spans="1:7" x14ac:dyDescent="0.3">
      <c r="B15" s="1"/>
      <c r="C15" s="1">
        <v>1511</v>
      </c>
      <c r="D15" s="1" t="s">
        <v>13</v>
      </c>
      <c r="E15" s="1">
        <v>140000</v>
      </c>
      <c r="F15" s="1"/>
    </row>
    <row r="16" spans="1:7" x14ac:dyDescent="0.3">
      <c r="B16" s="1"/>
      <c r="C16" s="1">
        <v>1337</v>
      </c>
      <c r="D16" s="1" t="s">
        <v>14</v>
      </c>
      <c r="E16" s="1">
        <v>170000</v>
      </c>
      <c r="F16" s="1" t="s">
        <v>5</v>
      </c>
    </row>
    <row r="17" spans="2:6" x14ac:dyDescent="0.3">
      <c r="B17" s="1">
        <v>6171</v>
      </c>
      <c r="C17" s="1"/>
      <c r="D17" s="1" t="s">
        <v>15</v>
      </c>
      <c r="E17" s="1">
        <v>2000</v>
      </c>
      <c r="F17" s="1"/>
    </row>
    <row r="18" spans="2:6" x14ac:dyDescent="0.3">
      <c r="B18" s="1">
        <v>3319</v>
      </c>
      <c r="C18" s="1"/>
      <c r="D18" s="1" t="s">
        <v>27</v>
      </c>
      <c r="E18" s="1">
        <v>2000</v>
      </c>
      <c r="F18" s="1"/>
    </row>
    <row r="19" spans="2:6" x14ac:dyDescent="0.3">
      <c r="B19" s="1">
        <v>5512</v>
      </c>
      <c r="C19" s="1"/>
      <c r="D19" s="1" t="s">
        <v>28</v>
      </c>
      <c r="E19" s="1">
        <v>1000</v>
      </c>
      <c r="F19" s="1"/>
    </row>
    <row r="20" spans="2:6" x14ac:dyDescent="0.3">
      <c r="B20" s="1"/>
      <c r="C20" s="1">
        <v>4112</v>
      </c>
      <c r="D20" s="1" t="s">
        <v>16</v>
      </c>
      <c r="E20" s="1">
        <v>30000</v>
      </c>
      <c r="F20" s="1"/>
    </row>
    <row r="21" spans="2:6" x14ac:dyDescent="0.3">
      <c r="B21" s="1"/>
      <c r="C21" s="1"/>
      <c r="D21" s="16" t="s">
        <v>23</v>
      </c>
      <c r="E21" s="16">
        <f>SUM(E9:E20)</f>
        <v>1430000</v>
      </c>
      <c r="F21" s="1"/>
    </row>
    <row r="23" spans="2:6" x14ac:dyDescent="0.3">
      <c r="B23" s="3" t="s">
        <v>6</v>
      </c>
    </row>
    <row r="25" spans="2:6" x14ac:dyDescent="0.3">
      <c r="B25" s="1" t="s">
        <v>17</v>
      </c>
      <c r="C25" s="1" t="s">
        <v>18</v>
      </c>
      <c r="D25" s="1" t="s">
        <v>2</v>
      </c>
      <c r="E25" s="1" t="s">
        <v>3</v>
      </c>
      <c r="F25" s="1" t="s">
        <v>4</v>
      </c>
    </row>
    <row r="26" spans="2:6" x14ac:dyDescent="0.3">
      <c r="B26" s="1">
        <v>2341</v>
      </c>
      <c r="C26" s="1"/>
      <c r="D26" s="1" t="s">
        <v>35</v>
      </c>
      <c r="E26" s="1">
        <v>70000</v>
      </c>
      <c r="F26" s="1"/>
    </row>
    <row r="27" spans="2:6" x14ac:dyDescent="0.3">
      <c r="B27" s="1">
        <v>3319</v>
      </c>
      <c r="C27" s="1"/>
      <c r="D27" s="1" t="s">
        <v>19</v>
      </c>
      <c r="E27" s="1">
        <v>50000</v>
      </c>
      <c r="F27" s="13"/>
    </row>
    <row r="28" spans="2:6" x14ac:dyDescent="0.3">
      <c r="B28" s="1">
        <v>3326</v>
      </c>
      <c r="C28" s="1"/>
      <c r="D28" s="1" t="s">
        <v>25</v>
      </c>
      <c r="E28" s="1">
        <v>40000</v>
      </c>
      <c r="F28" s="1"/>
    </row>
    <row r="29" spans="2:6" x14ac:dyDescent="0.3">
      <c r="B29" s="1"/>
      <c r="C29" s="1"/>
      <c r="D29" s="1" t="s">
        <v>26</v>
      </c>
      <c r="E29" s="1"/>
      <c r="F29" s="1"/>
    </row>
    <row r="30" spans="2:6" x14ac:dyDescent="0.3">
      <c r="B30" s="1">
        <v>3341</v>
      </c>
      <c r="C30" s="1"/>
      <c r="D30" s="1" t="s">
        <v>45</v>
      </c>
      <c r="E30" s="1">
        <v>20000</v>
      </c>
      <c r="F30" s="1"/>
    </row>
    <row r="31" spans="2:6" x14ac:dyDescent="0.3">
      <c r="B31" s="1">
        <v>3631</v>
      </c>
      <c r="C31" s="1"/>
      <c r="D31" s="1" t="s">
        <v>41</v>
      </c>
      <c r="E31" s="1">
        <v>80000</v>
      </c>
      <c r="F31" s="1"/>
    </row>
    <row r="32" spans="2:6" x14ac:dyDescent="0.3">
      <c r="B32" s="1">
        <v>3721</v>
      </c>
      <c r="C32" s="1"/>
      <c r="D32" s="1" t="s">
        <v>37</v>
      </c>
      <c r="E32" s="1">
        <v>60000</v>
      </c>
      <c r="F32" s="1"/>
    </row>
    <row r="33" spans="2:6" x14ac:dyDescent="0.3">
      <c r="B33" s="1">
        <v>3722</v>
      </c>
      <c r="C33" s="1"/>
      <c r="D33" s="1" t="s">
        <v>36</v>
      </c>
      <c r="E33" s="1">
        <v>330000</v>
      </c>
      <c r="F33" s="1"/>
    </row>
    <row r="34" spans="2:6" x14ac:dyDescent="0.3">
      <c r="B34" s="1">
        <v>3745</v>
      </c>
      <c r="C34" s="1"/>
      <c r="D34" s="1" t="s">
        <v>31</v>
      </c>
      <c r="E34" s="1">
        <v>160000</v>
      </c>
      <c r="F34" s="1"/>
    </row>
    <row r="35" spans="2:6" x14ac:dyDescent="0.3">
      <c r="B35" s="1">
        <v>5512</v>
      </c>
      <c r="C35" s="1"/>
      <c r="D35" s="1" t="s">
        <v>20</v>
      </c>
      <c r="E35" s="1">
        <v>30000</v>
      </c>
      <c r="F35" s="1"/>
    </row>
    <row r="36" spans="2:6" x14ac:dyDescent="0.3">
      <c r="B36" s="1">
        <v>6112</v>
      </c>
      <c r="C36" s="1"/>
      <c r="D36" s="1" t="s">
        <v>21</v>
      </c>
      <c r="E36" s="1">
        <v>270000</v>
      </c>
      <c r="F36" s="1"/>
    </row>
    <row r="37" spans="2:6" x14ac:dyDescent="0.3">
      <c r="B37" s="1">
        <v>6171</v>
      </c>
      <c r="C37" s="1"/>
      <c r="D37" s="1" t="s">
        <v>22</v>
      </c>
      <c r="E37" s="1">
        <v>320000</v>
      </c>
      <c r="F37" s="1"/>
    </row>
    <row r="38" spans="2:6" x14ac:dyDescent="0.3">
      <c r="B38" s="1"/>
      <c r="C38" s="1"/>
      <c r="D38" s="1" t="s">
        <v>24</v>
      </c>
      <c r="E38" s="1">
        <f>SUM(E26:E37)</f>
        <v>1430000</v>
      </c>
      <c r="F38" s="1"/>
    </row>
    <row r="39" spans="2:6" ht="15" thickBot="1" x14ac:dyDescent="0.35"/>
    <row r="40" spans="2:6" ht="15" thickBot="1" x14ac:dyDescent="0.35">
      <c r="D40" s="5"/>
      <c r="E40" s="6" t="s">
        <v>29</v>
      </c>
    </row>
    <row r="41" spans="2:6" x14ac:dyDescent="0.3">
      <c r="D41" s="7" t="s">
        <v>7</v>
      </c>
      <c r="E41" s="11">
        <f>E21</f>
        <v>1430000</v>
      </c>
    </row>
    <row r="42" spans="2:6" ht="15" thickBot="1" x14ac:dyDescent="0.35">
      <c r="D42" s="8" t="s">
        <v>6</v>
      </c>
      <c r="E42" s="12">
        <f>E38</f>
        <v>1430000</v>
      </c>
    </row>
    <row r="43" spans="2:6" ht="15" thickBot="1" x14ac:dyDescent="0.35">
      <c r="D43" s="9" t="s">
        <v>30</v>
      </c>
      <c r="E43" s="10">
        <v>0</v>
      </c>
    </row>
    <row r="44" spans="2:6" x14ac:dyDescent="0.3">
      <c r="D44" s="3"/>
    </row>
    <row r="45" spans="2:6" x14ac:dyDescent="0.3">
      <c r="B45" t="s">
        <v>46</v>
      </c>
      <c r="F45" t="s">
        <v>34</v>
      </c>
    </row>
    <row r="46" spans="2:6" x14ac:dyDescent="0.3">
      <c r="F46" t="s">
        <v>33</v>
      </c>
    </row>
    <row r="47" spans="2:6" x14ac:dyDescent="0.3">
      <c r="B47" s="18" t="s">
        <v>48</v>
      </c>
      <c r="C47" s="18"/>
      <c r="D47" s="18"/>
      <c r="E47" s="17"/>
      <c r="F47" s="17"/>
    </row>
    <row r="48" spans="2:6" x14ac:dyDescent="0.3">
      <c r="B48" s="18" t="s">
        <v>42</v>
      </c>
      <c r="C48" s="18"/>
      <c r="D48" s="18"/>
      <c r="E48" s="17"/>
      <c r="F48" s="17"/>
    </row>
    <row r="49" spans="2:6" x14ac:dyDescent="0.3">
      <c r="B49" s="18" t="s">
        <v>43</v>
      </c>
      <c r="C49" s="18"/>
      <c r="D49" s="18"/>
      <c r="E49" s="17"/>
      <c r="F49" s="17"/>
    </row>
    <row r="50" spans="2:6" x14ac:dyDescent="0.3">
      <c r="B50" s="18"/>
      <c r="C50" s="18"/>
      <c r="D5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8E9F-885F-47C3-A188-58E33C275DA5}">
  <dimension ref="A1:G50"/>
  <sheetViews>
    <sheetView tabSelected="1" topLeftCell="A31" workbookViewId="0">
      <selection activeCell="A40" sqref="A40:XFD40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4.5546875" customWidth="1"/>
    <col min="6" max="6" width="17" customWidth="1"/>
    <col min="7" max="7" width="6" customWidth="1"/>
  </cols>
  <sheetData>
    <row r="1" spans="1:7" ht="17.399999999999999" x14ac:dyDescent="0.3">
      <c r="A1" s="14"/>
      <c r="D1" s="14" t="s">
        <v>38</v>
      </c>
      <c r="G1" s="14"/>
    </row>
    <row r="2" spans="1:7" s="2" customFormat="1" x14ac:dyDescent="0.3">
      <c r="A2" s="15" t="s">
        <v>39</v>
      </c>
      <c r="B2" s="2" t="s">
        <v>40</v>
      </c>
      <c r="G2" s="15"/>
    </row>
    <row r="3" spans="1:7" s="2" customFormat="1" x14ac:dyDescent="0.3">
      <c r="A3" s="15"/>
      <c r="B3" s="2" t="s">
        <v>47</v>
      </c>
      <c r="G3" s="15"/>
    </row>
    <row r="4" spans="1:7" x14ac:dyDescent="0.3">
      <c r="B4" s="3"/>
    </row>
    <row r="5" spans="1:7" x14ac:dyDescent="0.3">
      <c r="D5" s="4" t="s">
        <v>49</v>
      </c>
      <c r="F5" t="s">
        <v>44</v>
      </c>
    </row>
    <row r="6" spans="1:7" x14ac:dyDescent="0.3">
      <c r="B6" s="3" t="s">
        <v>7</v>
      </c>
    </row>
    <row r="8" spans="1:7" x14ac:dyDescent="0.3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</row>
    <row r="9" spans="1:7" x14ac:dyDescent="0.3">
      <c r="B9" s="1"/>
      <c r="C9" s="1">
        <v>1111</v>
      </c>
      <c r="D9" s="1" t="s">
        <v>8</v>
      </c>
      <c r="E9" s="1">
        <v>230000</v>
      </c>
      <c r="F9" s="1"/>
    </row>
    <row r="10" spans="1:7" x14ac:dyDescent="0.3">
      <c r="B10" s="1"/>
      <c r="C10" s="1">
        <v>1112</v>
      </c>
      <c r="D10" s="1" t="s">
        <v>9</v>
      </c>
      <c r="E10" s="1">
        <v>45000</v>
      </c>
      <c r="F10" s="1"/>
    </row>
    <row r="11" spans="1:7" x14ac:dyDescent="0.3">
      <c r="B11" s="1"/>
      <c r="C11" s="1">
        <v>1113</v>
      </c>
      <c r="D11" s="1" t="s">
        <v>10</v>
      </c>
      <c r="E11" s="1">
        <v>30000</v>
      </c>
      <c r="F11" s="1"/>
    </row>
    <row r="12" spans="1:7" x14ac:dyDescent="0.3">
      <c r="B12" s="1"/>
      <c r="C12" s="1">
        <v>1121</v>
      </c>
      <c r="D12" s="1" t="s">
        <v>11</v>
      </c>
      <c r="E12" s="1">
        <v>320000</v>
      </c>
      <c r="F12" s="1"/>
    </row>
    <row r="13" spans="1:7" x14ac:dyDescent="0.3">
      <c r="B13" s="1"/>
      <c r="C13" s="1">
        <v>1122</v>
      </c>
      <c r="D13" s="1" t="s">
        <v>32</v>
      </c>
      <c r="E13" s="1">
        <v>20000</v>
      </c>
      <c r="F13" s="1"/>
    </row>
    <row r="14" spans="1:7" x14ac:dyDescent="0.3">
      <c r="B14" s="1"/>
      <c r="C14" s="1">
        <v>1211</v>
      </c>
      <c r="D14" s="1" t="s">
        <v>12</v>
      </c>
      <c r="E14" s="1">
        <v>440000</v>
      </c>
      <c r="F14" s="1"/>
    </row>
    <row r="15" spans="1:7" x14ac:dyDescent="0.3">
      <c r="B15" s="1"/>
      <c r="C15" s="1">
        <v>1511</v>
      </c>
      <c r="D15" s="1" t="s">
        <v>13</v>
      </c>
      <c r="E15" s="1">
        <v>140000</v>
      </c>
      <c r="F15" s="1"/>
    </row>
    <row r="16" spans="1:7" x14ac:dyDescent="0.3">
      <c r="B16" s="1"/>
      <c r="C16" s="1">
        <v>1337</v>
      </c>
      <c r="D16" s="1" t="s">
        <v>14</v>
      </c>
      <c r="E16" s="1">
        <v>170000</v>
      </c>
      <c r="F16" s="1" t="s">
        <v>5</v>
      </c>
    </row>
    <row r="17" spans="2:6" x14ac:dyDescent="0.3">
      <c r="B17" s="1">
        <v>6171</v>
      </c>
      <c r="C17" s="1"/>
      <c r="D17" s="1" t="s">
        <v>15</v>
      </c>
      <c r="E17" s="1">
        <v>2000</v>
      </c>
      <c r="F17" s="1"/>
    </row>
    <row r="18" spans="2:6" x14ac:dyDescent="0.3">
      <c r="B18" s="1">
        <v>3319</v>
      </c>
      <c r="C18" s="1"/>
      <c r="D18" s="1" t="s">
        <v>27</v>
      </c>
      <c r="E18" s="1">
        <v>2000</v>
      </c>
      <c r="F18" s="1"/>
    </row>
    <row r="19" spans="2:6" x14ac:dyDescent="0.3">
      <c r="B19" s="1">
        <v>5512</v>
      </c>
      <c r="C19" s="1"/>
      <c r="D19" s="1" t="s">
        <v>28</v>
      </c>
      <c r="E19" s="1">
        <v>1000</v>
      </c>
      <c r="F19" s="1"/>
    </row>
    <row r="20" spans="2:6" x14ac:dyDescent="0.3">
      <c r="B20" s="1"/>
      <c r="C20" s="1">
        <v>4112</v>
      </c>
      <c r="D20" s="1" t="s">
        <v>16</v>
      </c>
      <c r="E20" s="1">
        <v>30000</v>
      </c>
      <c r="F20" s="1"/>
    </row>
    <row r="21" spans="2:6" x14ac:dyDescent="0.3">
      <c r="B21" s="1"/>
      <c r="C21" s="1"/>
      <c r="D21" s="16" t="s">
        <v>23</v>
      </c>
      <c r="E21" s="16">
        <f>SUM(E9:E20)</f>
        <v>1430000</v>
      </c>
      <c r="F21" s="1"/>
    </row>
    <row r="23" spans="2:6" x14ac:dyDescent="0.3">
      <c r="B23" s="3" t="s">
        <v>6</v>
      </c>
    </row>
    <row r="25" spans="2:6" x14ac:dyDescent="0.3">
      <c r="B25" s="1" t="s">
        <v>17</v>
      </c>
      <c r="C25" s="1" t="s">
        <v>18</v>
      </c>
      <c r="D25" s="1" t="s">
        <v>2</v>
      </c>
      <c r="E25" s="1" t="s">
        <v>3</v>
      </c>
      <c r="F25" s="1" t="s">
        <v>4</v>
      </c>
    </row>
    <row r="26" spans="2:6" x14ac:dyDescent="0.3">
      <c r="B26" s="1">
        <v>2341</v>
      </c>
      <c r="C26" s="1"/>
      <c r="D26" s="1" t="s">
        <v>35</v>
      </c>
      <c r="E26" s="1">
        <v>80000</v>
      </c>
      <c r="F26" s="1"/>
    </row>
    <row r="27" spans="2:6" x14ac:dyDescent="0.3">
      <c r="B27" s="1">
        <v>3319</v>
      </c>
      <c r="C27" s="1"/>
      <c r="D27" s="1" t="s">
        <v>19</v>
      </c>
      <c r="E27" s="1">
        <v>100000</v>
      </c>
      <c r="F27" s="13"/>
    </row>
    <row r="28" spans="2:6" x14ac:dyDescent="0.3">
      <c r="B28" s="1">
        <v>3326</v>
      </c>
      <c r="C28" s="1"/>
      <c r="D28" s="1" t="s">
        <v>25</v>
      </c>
      <c r="E28" s="1">
        <v>40000</v>
      </c>
      <c r="F28" s="1"/>
    </row>
    <row r="29" spans="2:6" x14ac:dyDescent="0.3">
      <c r="B29" s="1"/>
      <c r="C29" s="1"/>
      <c r="D29" s="1" t="s">
        <v>26</v>
      </c>
      <c r="E29" s="1"/>
      <c r="F29" s="1"/>
    </row>
    <row r="30" spans="2:6" x14ac:dyDescent="0.3">
      <c r="B30" s="1">
        <v>3341</v>
      </c>
      <c r="C30" s="1"/>
      <c r="D30" s="1" t="s">
        <v>45</v>
      </c>
      <c r="E30" s="1">
        <v>20000</v>
      </c>
      <c r="F30" s="1"/>
    </row>
    <row r="31" spans="2:6" x14ac:dyDescent="0.3">
      <c r="B31" s="1">
        <v>3631</v>
      </c>
      <c r="C31" s="1"/>
      <c r="D31" s="1" t="s">
        <v>41</v>
      </c>
      <c r="E31" s="1">
        <v>80000</v>
      </c>
      <c r="F31" s="1"/>
    </row>
    <row r="32" spans="2:6" x14ac:dyDescent="0.3">
      <c r="B32" s="1">
        <v>3721</v>
      </c>
      <c r="C32" s="1"/>
      <c r="D32" s="1" t="s">
        <v>37</v>
      </c>
      <c r="E32" s="1">
        <v>60000</v>
      </c>
      <c r="F32" s="1"/>
    </row>
    <row r="33" spans="2:6" x14ac:dyDescent="0.3">
      <c r="B33" s="1">
        <v>3722</v>
      </c>
      <c r="C33" s="1"/>
      <c r="D33" s="1" t="s">
        <v>36</v>
      </c>
      <c r="E33" s="1">
        <v>350000</v>
      </c>
      <c r="F33" s="1"/>
    </row>
    <row r="34" spans="2:6" x14ac:dyDescent="0.3">
      <c r="B34" s="1">
        <v>3745</v>
      </c>
      <c r="C34" s="1"/>
      <c r="D34" s="1" t="s">
        <v>31</v>
      </c>
      <c r="E34" s="1">
        <v>80000</v>
      </c>
      <c r="F34" s="1"/>
    </row>
    <row r="35" spans="2:6" x14ac:dyDescent="0.3">
      <c r="B35" s="1">
        <v>5512</v>
      </c>
      <c r="C35" s="1"/>
      <c r="D35" s="1" t="s">
        <v>20</v>
      </c>
      <c r="E35" s="1">
        <v>30000</v>
      </c>
      <c r="F35" s="1"/>
    </row>
    <row r="36" spans="2:6" x14ac:dyDescent="0.3">
      <c r="B36" s="1">
        <v>6112</v>
      </c>
      <c r="C36" s="1"/>
      <c r="D36" s="1" t="s">
        <v>21</v>
      </c>
      <c r="E36" s="1">
        <v>270000</v>
      </c>
      <c r="F36" s="1"/>
    </row>
    <row r="37" spans="2:6" x14ac:dyDescent="0.3">
      <c r="B37" s="1">
        <v>6171</v>
      </c>
      <c r="C37" s="1"/>
      <c r="D37" s="1" t="s">
        <v>22</v>
      </c>
      <c r="E37" s="1">
        <v>320000</v>
      </c>
      <c r="F37" s="1"/>
    </row>
    <row r="38" spans="2:6" x14ac:dyDescent="0.3">
      <c r="B38" s="1"/>
      <c r="C38" s="1"/>
      <c r="D38" s="1" t="s">
        <v>24</v>
      </c>
      <c r="E38" s="1">
        <f>SUM(E26:E37)</f>
        <v>1430000</v>
      </c>
      <c r="F38" s="1"/>
    </row>
    <row r="39" spans="2:6" ht="15" thickBot="1" x14ac:dyDescent="0.35"/>
    <row r="40" spans="2:6" ht="15" thickBot="1" x14ac:dyDescent="0.35">
      <c r="D40" s="5"/>
      <c r="E40" s="6" t="s">
        <v>29</v>
      </c>
    </row>
    <row r="41" spans="2:6" x14ac:dyDescent="0.3">
      <c r="D41" s="7" t="s">
        <v>7</v>
      </c>
      <c r="E41" s="11">
        <f>E21</f>
        <v>1430000</v>
      </c>
    </row>
    <row r="42" spans="2:6" ht="15" thickBot="1" x14ac:dyDescent="0.35">
      <c r="D42" s="8" t="s">
        <v>6</v>
      </c>
      <c r="E42" s="12">
        <f>E38</f>
        <v>1430000</v>
      </c>
    </row>
    <row r="43" spans="2:6" ht="15" thickBot="1" x14ac:dyDescent="0.35">
      <c r="D43" s="9" t="s">
        <v>30</v>
      </c>
      <c r="E43" s="10">
        <v>0</v>
      </c>
    </row>
    <row r="44" spans="2:6" x14ac:dyDescent="0.3">
      <c r="D44" s="3"/>
    </row>
    <row r="45" spans="2:6" x14ac:dyDescent="0.3">
      <c r="B45" t="s">
        <v>46</v>
      </c>
      <c r="F45" t="s">
        <v>34</v>
      </c>
    </row>
    <row r="46" spans="2:6" x14ac:dyDescent="0.3">
      <c r="F46" t="s">
        <v>33</v>
      </c>
    </row>
    <row r="47" spans="2:6" x14ac:dyDescent="0.3">
      <c r="B47" s="18" t="s">
        <v>48</v>
      </c>
      <c r="C47" s="18"/>
      <c r="D47" s="18"/>
      <c r="E47" s="17"/>
      <c r="F47" s="17"/>
    </row>
    <row r="48" spans="2:6" x14ac:dyDescent="0.3">
      <c r="B48" s="18" t="s">
        <v>42</v>
      </c>
      <c r="C48" s="18"/>
      <c r="D48" s="18"/>
      <c r="E48" s="17"/>
      <c r="F48" s="17"/>
    </row>
    <row r="49" spans="2:6" x14ac:dyDescent="0.3">
      <c r="B49" s="18" t="s">
        <v>43</v>
      </c>
      <c r="C49" s="18"/>
      <c r="D49" s="18"/>
      <c r="E49" s="17"/>
      <c r="F49" s="17"/>
    </row>
    <row r="50" spans="2:6" x14ac:dyDescent="0.3">
      <c r="B50" s="18"/>
      <c r="C50" s="18"/>
      <c r="D5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2025</vt:lpstr>
      <vt:lpstr>2026</vt:lpstr>
      <vt:lpstr>2027</vt:lpstr>
      <vt:lpstr>2028</vt:lpstr>
      <vt:lpstr>2029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</cp:lastModifiedBy>
  <cp:lastPrinted>2023-05-23T20:29:07Z</cp:lastPrinted>
  <dcterms:created xsi:type="dcterms:W3CDTF">2015-03-16T18:31:21Z</dcterms:created>
  <dcterms:modified xsi:type="dcterms:W3CDTF">2023-05-23T20:29:59Z</dcterms:modified>
</cp:coreProperties>
</file>